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'[1]Титульный'!$G$27</definedName>
    <definedName name="godEnd">'[1]Титульный'!$G$19</definedName>
    <definedName name="godStart">'[1]Титульный'!$G$18</definedName>
    <definedName name="kind_of_purchase_method">'[1]TEHSHEET'!$P$2:$P$4</definedName>
    <definedName name="org">'[1]Титульный'!$G$25</definedName>
  </definedNames>
  <calcPr fullCalcOnLoad="1"/>
</workbook>
</file>

<file path=xl/sharedStrings.xml><?xml version="1.0" encoding="utf-8"?>
<sst xmlns="http://schemas.openxmlformats.org/spreadsheetml/2006/main" count="36" uniqueCount="30">
  <si>
    <t>Информация об объемах товаров и услуг, их стоимости и способах приобретения *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</si>
  <si>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</si>
  <si>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</si>
  <si>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</si>
  <si>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</si>
  <si>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</si>
  <si>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</si>
  <si>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</si>
  <si>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</si>
  <si>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</si>
  <si>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</si>
  <si>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</si>
  <si>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</si>
  <si>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</si>
  <si>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ООО "Строительная Компания Урал Энерго Сервис"</t>
  </si>
  <si>
    <t>Итого по поставщику</t>
  </si>
  <si>
    <t>торги/аукционы</t>
  </si>
  <si>
    <t>№ 09-459/2012 от 08.10. 2012 г.</t>
  </si>
  <si>
    <t>Ремонт тепловых сетей</t>
  </si>
  <si>
    <t xml:space="preserve">м.п. </t>
  </si>
  <si>
    <t>Добавить запись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</si>
  <si>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</si>
  <si>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</si>
  <si>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</si>
  <si>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</si>
  <si>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</si>
  <si>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ООО "Уральское сервисное объединение"</t>
  </si>
  <si>
    <t>№01-018/2012 от 23.01.2012г.</t>
  </si>
  <si>
    <t>на комплексное техническое обслуживание инженерных систем</t>
  </si>
  <si>
    <t>м.п. сетей, 1 ЦТП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</si>
</sst>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34">
    <border>
      <left/>
      <right/>
      <top/>
      <bottom/>
      <diagonal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wrapText="1"/>
      <protection/>
    </xf>
    <xf numFmtId="0" fontId="1" fillId="3" borderId="0" xfId="0" applyNumberFormat="1" applyFont="1" applyFill="1" applyBorder="1" applyAlignment="1" applyProtection="1">
      <alignment horizontal="center" wrapText="1"/>
      <protection/>
    </xf>
    <xf numFmtId="0" fontId="3" fillId="3" borderId="0" xfId="0" applyNumberFormat="1" applyFont="1" applyFill="1" applyBorder="1" applyAlignment="1" applyProtection="1">
      <alignment horizontal="center" wrapText="1"/>
      <protection/>
    </xf>
    <xf numFmtId="0" fontId="2" fillId="3" borderId="5" xfId="0" applyNumberFormat="1" applyFont="1" applyFill="1" applyBorder="1" applyAlignment="1" applyProtection="1">
      <alignment wrapText="1"/>
      <protection/>
    </xf>
    <xf numFmtId="0" fontId="1" fillId="3" borderId="6" xfId="0" applyNumberFormat="1" applyFont="1" applyFill="1" applyBorder="1" applyAlignment="1" applyProtection="1">
      <alignment horizontal="center" wrapText="1"/>
      <protection/>
    </xf>
    <xf numFmtId="0" fontId="3" fillId="3" borderId="7" xfId="0" applyNumberFormat="1" applyFont="1" applyFill="1" applyBorder="1" applyAlignment="1" applyProtection="1">
      <alignment horizontal="center" wrapText="1"/>
      <protection/>
    </xf>
    <xf numFmtId="0" fontId="2" fillId="3" borderId="8" xfId="0" applyNumberFormat="1" applyFont="1" applyFill="1" applyBorder="1" applyAlignment="1" applyProtection="1">
      <alignment wrapText="1"/>
      <protection/>
    </xf>
    <xf numFmtId="0" fontId="3" fillId="3" borderId="9" xfId="0" applyNumberFormat="1" applyFont="1" applyFill="1" applyBorder="1" applyAlignment="1" applyProtection="1">
      <alignment horizontal="center" wrapText="1"/>
      <protection/>
    </xf>
    <xf numFmtId="0" fontId="1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11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8" xfId="0" applyNumberFormat="1" applyFont="1" applyFill="1" applyBorder="1" applyAlignment="1" applyProtection="1">
      <alignment wrapText="1"/>
      <protection/>
    </xf>
    <xf numFmtId="0" fontId="1" fillId="3" borderId="12" xfId="0" applyNumberFormat="1" applyFont="1" applyFill="1" applyBorder="1" applyAlignment="1" applyProtection="1">
      <alignment horizontal="center" vertical="center" wrapText="1"/>
      <protection/>
    </xf>
    <xf numFmtId="0" fontId="1" fillId="3" borderId="12" xfId="0" applyNumberFormat="1" applyFont="1" applyFill="1" applyBorder="1" applyAlignment="1" applyProtection="1">
      <alignment horizontal="left" vertical="center" wrapText="1"/>
      <protection/>
    </xf>
    <xf numFmtId="4" fontId="1" fillId="4" borderId="13" xfId="0" applyNumberFormat="1" applyFont="1" applyFill="1" applyBorder="1" applyAlignment="1" applyProtection="1">
      <alignment horizontal="center" vertical="center"/>
      <protection/>
    </xf>
    <xf numFmtId="9" fontId="1" fillId="3" borderId="14" xfId="0" applyNumberFormat="1" applyFont="1" applyFill="1" applyBorder="1" applyAlignment="1" applyProtection="1">
      <alignment horizontal="center" vertical="center" wrapText="1"/>
      <protection/>
    </xf>
    <xf numFmtId="49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5" xfId="0" applyNumberFormat="1" applyFont="1" applyFill="1" applyBorder="1" applyAlignment="1" applyProtection="1">
      <alignment horizontal="left" vertical="center" wrapText="1" indent="1"/>
      <protection/>
    </xf>
    <xf numFmtId="4" fontId="2" fillId="3" borderId="12" xfId="0" applyNumberFormat="1" applyFont="1" applyFill="1" applyBorder="1" applyAlignment="1" applyProtection="1">
      <alignment vertical="center"/>
      <protection/>
    </xf>
    <xf numFmtId="4" fontId="2" fillId="3" borderId="16" xfId="0" applyNumberFormat="1" applyFont="1" applyFill="1" applyBorder="1" applyAlignment="1" applyProtection="1">
      <alignment vertical="center"/>
      <protection/>
    </xf>
    <xf numFmtId="49" fontId="2" fillId="3" borderId="17" xfId="0" applyNumberFormat="1" applyFont="1" applyFill="1" applyBorder="1" applyAlignment="1" applyProtection="1">
      <alignment horizontal="center" vertical="center"/>
      <protection/>
    </xf>
    <xf numFmtId="49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Border="1" applyAlignment="1" applyProtection="1">
      <alignment/>
      <protection/>
    </xf>
    <xf numFmtId="0" fontId="1" fillId="3" borderId="18" xfId="0" applyNumberFormat="1" applyFont="1" applyFill="1" applyBorder="1" applyAlignment="1" applyProtection="1">
      <alignment horizontal="left" vertical="center" wrapText="1" indent="1"/>
      <protection/>
    </xf>
    <xf numFmtId="4" fontId="2" fillId="3" borderId="18" xfId="0" applyNumberFormat="1" applyFont="1" applyFill="1" applyBorder="1" applyAlignment="1" applyProtection="1">
      <alignment vertical="center"/>
      <protection/>
    </xf>
    <xf numFmtId="4" fontId="2" fillId="3" borderId="19" xfId="0" applyNumberFormat="1" applyFont="1" applyFill="1" applyBorder="1" applyAlignment="1" applyProtection="1">
      <alignment vertical="center"/>
      <protection/>
    </xf>
    <xf numFmtId="4" fontId="1" fillId="4" borderId="17" xfId="0" applyNumberFormat="1" applyFont="1" applyFill="1" applyBorder="1" applyAlignment="1" applyProtection="1">
      <alignment horizontal="center" vertical="center"/>
      <protection/>
    </xf>
    <xf numFmtId="4" fontId="1" fillId="4" borderId="20" xfId="0" applyNumberFormat="1" applyFon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/>
      <protection/>
    </xf>
    <xf numFmtId="49" fontId="2" fillId="3" borderId="12" xfId="0" applyNumberFormat="1" applyFont="1" applyFill="1" applyBorder="1" applyAlignment="1" applyProtection="1">
      <alignment horizontal="center" vertical="center"/>
      <protection/>
    </xf>
    <xf numFmtId="49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3" xfId="0" applyNumberFormat="1" applyFill="1" applyBorder="1" applyAlignment="1" applyProtection="1">
      <alignment horizontal="center" vertical="center" wrapText="1"/>
      <protection locked="0"/>
    </xf>
    <xf numFmtId="49" fontId="0" fillId="5" borderId="17" xfId="0" applyNumberFormat="1" applyFill="1" applyBorder="1" applyAlignment="1" applyProtection="1">
      <alignment horizontal="left" vertical="center" wrapText="1" indent="1"/>
      <protection locked="0"/>
    </xf>
    <xf numFmtId="2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2" xfId="0" applyNumberFormat="1" applyFont="1" applyFill="1" applyBorder="1" applyAlignment="1" applyProtection="1">
      <alignment horizontal="center" vertical="center"/>
      <protection locked="0"/>
    </xf>
    <xf numFmtId="9" fontId="1" fillId="3" borderId="16" xfId="0" applyNumberFormat="1" applyFon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 locked="0"/>
    </xf>
    <xf numFmtId="0" fontId="5" fillId="6" borderId="0" xfId="15" applyFont="1" applyFill="1" applyBorder="1" applyAlignment="1" applyProtection="1">
      <alignment vertical="center"/>
      <protection/>
    </xf>
    <xf numFmtId="0" fontId="7" fillId="6" borderId="0" xfId="18" applyFont="1" applyFill="1" applyBorder="1" applyProtection="1">
      <alignment/>
      <protection/>
    </xf>
    <xf numFmtId="0" fontId="7" fillId="6" borderId="6" xfId="18" applyFont="1" applyFill="1" applyBorder="1" applyAlignment="1" applyProtection="1">
      <alignment/>
      <protection/>
    </xf>
    <xf numFmtId="0" fontId="7" fillId="6" borderId="22" xfId="18" applyFont="1" applyFill="1" applyBorder="1" applyAlignment="1" applyProtection="1">
      <alignment/>
      <protection/>
    </xf>
    <xf numFmtId="0" fontId="9" fillId="3" borderId="9" xfId="0" applyNumberFormat="1" applyFont="1" applyFill="1" applyBorder="1" applyAlignment="1" applyProtection="1">
      <alignment/>
      <protection/>
    </xf>
    <xf numFmtId="49" fontId="2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3" xfId="18" applyFont="1" applyFill="1" applyBorder="1" applyProtection="1">
      <alignment/>
      <protection/>
    </xf>
    <xf numFmtId="49" fontId="2" fillId="7" borderId="15" xfId="0" applyNumberFormat="1" applyFont="1" applyFill="1" applyBorder="1" applyAlignment="1" applyProtection="1">
      <alignment horizontal="center" vertical="center"/>
      <protection/>
    </xf>
    <xf numFmtId="0" fontId="5" fillId="7" borderId="18" xfId="15" applyFont="1" applyFill="1" applyBorder="1" applyAlignment="1" applyProtection="1">
      <alignment vertical="center"/>
      <protection/>
    </xf>
    <xf numFmtId="0" fontId="5" fillId="6" borderId="24" xfId="15" applyFont="1" applyFill="1" applyBorder="1" applyAlignment="1" applyProtection="1">
      <alignment vertical="center"/>
      <protection/>
    </xf>
    <xf numFmtId="0" fontId="7" fillId="6" borderId="24" xfId="18" applyFont="1" applyFill="1" applyBorder="1" applyProtection="1">
      <alignment/>
      <protection/>
    </xf>
    <xf numFmtId="0" fontId="7" fillId="6" borderId="24" xfId="18" applyFont="1" applyFill="1" applyBorder="1" applyAlignment="1" applyProtection="1">
      <alignment horizontal="center"/>
      <protection/>
    </xf>
    <xf numFmtId="0" fontId="7" fillId="6" borderId="25" xfId="18" applyFont="1" applyFill="1" applyBorder="1" applyProtection="1">
      <alignment/>
      <protection/>
    </xf>
    <xf numFmtId="4" fontId="1" fillId="4" borderId="12" xfId="0" applyNumberFormat="1" applyFont="1" applyFill="1" applyBorder="1" applyAlignment="1" applyProtection="1">
      <alignment horizontal="center" vertical="center"/>
      <protection/>
    </xf>
    <xf numFmtId="0" fontId="2" fillId="3" borderId="12" xfId="0" applyNumberFormat="1" applyFont="1" applyFill="1" applyBorder="1" applyAlignment="1" applyProtection="1">
      <alignment horizontal="left" vertical="center" wrapText="1"/>
      <protection/>
    </xf>
    <xf numFmtId="49" fontId="0" fillId="3" borderId="17" xfId="0" applyNumberFormat="1" applyFill="1" applyBorder="1" applyAlignment="1" applyProtection="1">
      <alignment horizontal="center" vertical="center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 locked="0"/>
    </xf>
    <xf numFmtId="2" fontId="2" fillId="5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 applyAlignment="1" applyProtection="1">
      <alignment horizontal="right" vertical="top"/>
      <protection/>
    </xf>
    <xf numFmtId="49" fontId="2" fillId="7" borderId="26" xfId="0" applyNumberFormat="1" applyFont="1" applyFill="1" applyBorder="1" applyAlignment="1" applyProtection="1">
      <alignment horizontal="center" vertical="center"/>
      <protection/>
    </xf>
    <xf numFmtId="0" fontId="5" fillId="7" borderId="27" xfId="15" applyFont="1" applyFill="1" applyBorder="1" applyAlignment="1" applyProtection="1">
      <alignment vertical="center"/>
      <protection/>
    </xf>
    <xf numFmtId="0" fontId="5" fillId="6" borderId="28" xfId="15" applyFont="1" applyFill="1" applyBorder="1" applyAlignment="1" applyProtection="1">
      <alignment vertical="center"/>
      <protection/>
    </xf>
    <xf numFmtId="0" fontId="7" fillId="6" borderId="28" xfId="18" applyFont="1" applyFill="1" applyBorder="1" applyProtection="1">
      <alignment/>
      <protection/>
    </xf>
    <xf numFmtId="0" fontId="7" fillId="6" borderId="28" xfId="18" applyFont="1" applyFill="1" applyBorder="1" applyAlignment="1" applyProtection="1">
      <alignment horizontal="center"/>
      <protection/>
    </xf>
    <xf numFmtId="0" fontId="7" fillId="6" borderId="29" xfId="18" applyFont="1" applyFill="1" applyBorder="1" applyProtection="1">
      <alignment/>
      <protection/>
    </xf>
    <xf numFmtId="0" fontId="2" fillId="3" borderId="8" xfId="0" applyNumberFormat="1" applyFont="1" applyFill="1" applyBorder="1" applyAlignment="1" applyProtection="1">
      <alignment/>
      <protection/>
    </xf>
    <xf numFmtId="0" fontId="2" fillId="3" borderId="3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NumberFormat="1" applyFill="1" applyBorder="1" applyAlignment="1" applyProtection="1">
      <alignment vertical="center"/>
      <protection/>
    </xf>
    <xf numFmtId="0" fontId="1" fillId="3" borderId="0" xfId="0" applyNumberFormat="1" applyFont="1" applyFill="1" applyBorder="1" applyAlignment="1" applyProtection="1">
      <alignment vertical="center"/>
      <protection/>
    </xf>
    <xf numFmtId="0" fontId="1" fillId="3" borderId="9" xfId="0" applyNumberFormat="1" applyFont="1" applyFill="1" applyBorder="1" applyAlignment="1" applyProtection="1">
      <alignment vertical="center"/>
      <protection/>
    </xf>
    <xf numFmtId="0" fontId="2" fillId="3" borderId="31" xfId="0" applyNumberFormat="1" applyFont="1" applyFill="1" applyBorder="1" applyAlignment="1" applyProtection="1">
      <alignment/>
      <protection/>
    </xf>
    <xf numFmtId="0" fontId="2" fillId="3" borderId="32" xfId="0" applyNumberFormat="1" applyFont="1" applyFill="1" applyBorder="1" applyAlignment="1" applyProtection="1">
      <alignment/>
      <protection/>
    </xf>
    <xf numFmtId="0" fontId="9" fillId="3" borderId="33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Котёл Сбыт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8;&#1075;&#1072;&#1085;&#1080;&#1079;&#1072;&#1094;&#1080;&#1080;%202012&#1075;.%20&#1074;%20&#1073;&#1072;&#1083;&#1072;&#1085;&#1089;&#1077;%2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показатели"/>
      <sheetName val="ТС инвестиции"/>
      <sheetName val="ТС характеристик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4">
        <row r="18">
          <cell r="G18" t="str">
            <v>01.01.2012</v>
          </cell>
        </row>
        <row r="19">
          <cell r="G19" t="str">
            <v>31.12.2012</v>
          </cell>
        </row>
        <row r="25">
          <cell r="G25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  <sheetData sheetId="5">
        <row r="38">
          <cell r="I38">
            <v>1325.94513</v>
          </cell>
        </row>
        <row r="41">
          <cell r="I41">
            <v>1260.1317</v>
          </cell>
        </row>
      </sheetData>
      <sheetData sheetId="14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C1">
      <selection activeCell="J19" sqref="J19"/>
    </sheetView>
  </sheetViews>
  <sheetFormatPr defaultColWidth="9.140625" defaultRowHeight="12.75"/>
  <cols>
    <col min="2" max="2" width="11.140625" style="0" customWidth="1"/>
    <col min="3" max="3" width="22.28125" style="0" customWidth="1"/>
    <col min="4" max="4" width="18.28125" style="0" customWidth="1"/>
    <col min="5" max="5" width="20.421875" style="0" customWidth="1"/>
    <col min="6" max="6" width="12.421875" style="0" customWidth="1"/>
    <col min="7" max="7" width="17.8515625" style="0" customWidth="1"/>
    <col min="10" max="10" width="14.8515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6" customHeight="1" thickBot="1">
      <c r="A3" s="3" t="str">
        <f>IF(org="","",IF(fil="",org,org&amp;" ("&amp;fil&amp;")"))&amp;IF(OR(godStart="",godEnd=""),"",", "&amp;YEAR(godStart)&amp;"-"&amp;YEAR(godEnd)&amp;" гг.")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г.Екатеринбург, 2012-2012 гг.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>
      <c r="A6" s="11"/>
      <c r="B6" s="6"/>
      <c r="C6" s="6"/>
      <c r="D6" s="6"/>
      <c r="E6" s="6"/>
      <c r="F6" s="6"/>
      <c r="G6" s="6"/>
      <c r="H6" s="6"/>
      <c r="I6" s="6"/>
      <c r="J6" s="6"/>
      <c r="K6" s="12"/>
    </row>
    <row r="7" spans="1:11" ht="102" thickBot="1">
      <c r="A7" s="11"/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  <c r="K7" s="12"/>
    </row>
    <row r="8" spans="1:11" ht="12.75">
      <c r="A8" s="11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2"/>
    </row>
    <row r="9" spans="1:11" ht="12.75">
      <c r="A9" s="16"/>
      <c r="B9" s="17">
        <v>1</v>
      </c>
      <c r="C9" s="18" t="s">
        <v>10</v>
      </c>
      <c r="D9" s="18"/>
      <c r="E9" s="18"/>
      <c r="F9" s="18"/>
      <c r="G9" s="18"/>
      <c r="H9" s="18"/>
      <c r="I9" s="19">
        <f>'[1]ТС показатели'!$I$38</f>
        <v>1325.94513</v>
      </c>
      <c r="J9" s="20"/>
      <c r="K9" s="12"/>
    </row>
    <row r="10" spans="1:11" ht="27" customHeight="1">
      <c r="A10" s="16"/>
      <c r="B10" s="21" t="s">
        <v>11</v>
      </c>
      <c r="C10" s="22" t="s">
        <v>12</v>
      </c>
      <c r="D10" s="22"/>
      <c r="E10" s="22"/>
      <c r="F10" s="22"/>
      <c r="G10" s="22"/>
      <c r="H10" s="23"/>
      <c r="I10" s="24"/>
      <c r="J10" s="25"/>
      <c r="K10" s="12"/>
    </row>
    <row r="11" spans="1:11" ht="45">
      <c r="A11" s="16"/>
      <c r="B11" s="26" t="s">
        <v>13</v>
      </c>
      <c r="C11" s="27" t="s">
        <v>14</v>
      </c>
      <c r="D11" s="28" t="s">
        <v>15</v>
      </c>
      <c r="E11" s="29"/>
      <c r="F11" s="30"/>
      <c r="G11" s="31"/>
      <c r="H11" s="32"/>
      <c r="I11" s="33">
        <f>SUM(I12:I14)</f>
        <v>1325.9451</v>
      </c>
      <c r="J11" s="34">
        <v>100</v>
      </c>
      <c r="K11" s="35"/>
    </row>
    <row r="12" spans="1:11" ht="51">
      <c r="A12" s="16"/>
      <c r="B12" s="36"/>
      <c r="C12" s="37"/>
      <c r="D12" s="38" t="s">
        <v>16</v>
      </c>
      <c r="E12" s="39" t="s">
        <v>17</v>
      </c>
      <c r="F12" s="40" t="s">
        <v>18</v>
      </c>
      <c r="G12" s="41">
        <v>96</v>
      </c>
      <c r="H12" s="42" t="s">
        <v>19</v>
      </c>
      <c r="I12" s="43">
        <v>1325.9451</v>
      </c>
      <c r="J12" s="44"/>
      <c r="K12" s="35"/>
    </row>
    <row r="13" spans="1:11" ht="12.75">
      <c r="A13" s="16"/>
      <c r="B13" s="36"/>
      <c r="C13" s="37"/>
      <c r="D13" s="38"/>
      <c r="E13" s="45"/>
      <c r="F13" s="46" t="s">
        <v>20</v>
      </c>
      <c r="G13" s="47"/>
      <c r="H13" s="47"/>
      <c r="I13" s="48"/>
      <c r="J13" s="49"/>
      <c r="K13" s="50"/>
    </row>
    <row r="14" spans="1:11" ht="12.75">
      <c r="A14" s="16"/>
      <c r="B14" s="36"/>
      <c r="C14" s="51"/>
      <c r="D14" s="46" t="s">
        <v>21</v>
      </c>
      <c r="E14" s="46"/>
      <c r="F14" s="47"/>
      <c r="G14" s="47"/>
      <c r="H14" s="47"/>
      <c r="I14" s="47"/>
      <c r="J14" s="52"/>
      <c r="K14" s="35"/>
    </row>
    <row r="15" spans="1:11" ht="12.75">
      <c r="A15" s="16"/>
      <c r="B15" s="53"/>
      <c r="C15" s="54" t="s">
        <v>22</v>
      </c>
      <c r="D15" s="55"/>
      <c r="E15" s="55"/>
      <c r="F15" s="55"/>
      <c r="G15" s="56"/>
      <c r="H15" s="56"/>
      <c r="I15" s="57"/>
      <c r="J15" s="58"/>
      <c r="K15" s="50"/>
    </row>
    <row r="16" spans="1:11" ht="26.25" customHeight="1">
      <c r="A16" s="16"/>
      <c r="B16" s="17">
        <v>2</v>
      </c>
      <c r="C16" s="18" t="s">
        <v>23</v>
      </c>
      <c r="D16" s="18"/>
      <c r="E16" s="18"/>
      <c r="F16" s="18"/>
      <c r="G16" s="18"/>
      <c r="H16" s="18"/>
      <c r="I16" s="59">
        <f>'[1]ТС показатели'!$I$41</f>
        <v>1260.1317</v>
      </c>
      <c r="J16" s="44"/>
      <c r="K16" s="12"/>
    </row>
    <row r="17" spans="1:11" ht="30.75" customHeight="1">
      <c r="A17" s="16"/>
      <c r="B17" s="21" t="s">
        <v>24</v>
      </c>
      <c r="C17" s="60" t="s">
        <v>12</v>
      </c>
      <c r="D17" s="60"/>
      <c r="E17" s="60"/>
      <c r="F17" s="60"/>
      <c r="G17" s="60"/>
      <c r="H17" s="60"/>
      <c r="I17" s="24"/>
      <c r="J17" s="25"/>
      <c r="K17" s="12"/>
    </row>
    <row r="18" spans="1:11" ht="45">
      <c r="A18" s="16"/>
      <c r="B18" s="61" t="s">
        <v>25</v>
      </c>
      <c r="C18" s="27" t="s">
        <v>26</v>
      </c>
      <c r="D18" s="28" t="s">
        <v>15</v>
      </c>
      <c r="E18" s="29"/>
      <c r="F18" s="30"/>
      <c r="G18" s="31"/>
      <c r="H18" s="32"/>
      <c r="I18" s="33">
        <f>SUM(I19:I21)</f>
        <v>1065.7694</v>
      </c>
      <c r="J18" s="34">
        <v>84.58</v>
      </c>
      <c r="K18" s="35"/>
    </row>
    <row r="19" spans="1:11" ht="127.5">
      <c r="A19" s="16"/>
      <c r="B19" s="36"/>
      <c r="C19" s="37"/>
      <c r="D19" s="27" t="s">
        <v>16</v>
      </c>
      <c r="E19" s="27" t="s">
        <v>27</v>
      </c>
      <c r="F19" s="62" t="s">
        <v>28</v>
      </c>
      <c r="G19" s="41">
        <v>6460.5</v>
      </c>
      <c r="H19" s="42" t="s">
        <v>29</v>
      </c>
      <c r="I19" s="63">
        <v>1065.7694</v>
      </c>
      <c r="J19" s="44"/>
      <c r="K19" s="35"/>
    </row>
    <row r="20" spans="1:11" ht="12.75">
      <c r="A20" s="16"/>
      <c r="B20" s="36"/>
      <c r="C20" s="37"/>
      <c r="D20" s="51"/>
      <c r="E20" s="51"/>
      <c r="F20" s="46" t="s">
        <v>20</v>
      </c>
      <c r="G20" s="47"/>
      <c r="H20" s="47"/>
      <c r="I20" s="48"/>
      <c r="J20" s="49"/>
      <c r="K20" s="50"/>
    </row>
    <row r="21" spans="1:11" ht="12.75">
      <c r="A21" s="16"/>
      <c r="B21" s="36"/>
      <c r="C21" s="51"/>
      <c r="D21" s="46" t="s">
        <v>21</v>
      </c>
      <c r="E21" s="46"/>
      <c r="F21" s="47"/>
      <c r="G21" s="47"/>
      <c r="H21" s="47"/>
      <c r="I21" s="47"/>
      <c r="J21" s="52"/>
      <c r="K21" s="35"/>
    </row>
    <row r="22" spans="1:11" ht="13.5" thickBot="1">
      <c r="A22" s="64"/>
      <c r="B22" s="65"/>
      <c r="C22" s="66" t="s">
        <v>22</v>
      </c>
      <c r="D22" s="67"/>
      <c r="E22" s="67"/>
      <c r="F22" s="67"/>
      <c r="G22" s="68"/>
      <c r="H22" s="68"/>
      <c r="I22" s="69"/>
      <c r="J22" s="70"/>
      <c r="K22" s="50"/>
    </row>
    <row r="23" spans="1:11" ht="12.7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50"/>
    </row>
    <row r="24" spans="1:11" ht="12.75">
      <c r="A24" s="71"/>
      <c r="B24" s="73"/>
      <c r="C24" s="74"/>
      <c r="D24" s="75"/>
      <c r="E24" s="75"/>
      <c r="F24" s="75"/>
      <c r="G24" s="75"/>
      <c r="H24" s="75"/>
      <c r="I24" s="75"/>
      <c r="J24" s="75"/>
      <c r="K24" s="76"/>
    </row>
    <row r="25" spans="1:11" ht="13.5" thickBo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9"/>
    </row>
  </sheetData>
  <mergeCells count="14">
    <mergeCell ref="C16:H16"/>
    <mergeCell ref="C17:H17"/>
    <mergeCell ref="B18:B21"/>
    <mergeCell ref="C18:C21"/>
    <mergeCell ref="D19:D20"/>
    <mergeCell ref="E19:E20"/>
    <mergeCell ref="B11:B14"/>
    <mergeCell ref="C11:C14"/>
    <mergeCell ref="D12:D13"/>
    <mergeCell ref="E12:E13"/>
    <mergeCell ref="A2:K2"/>
    <mergeCell ref="A3:K3"/>
    <mergeCell ref="C9:H9"/>
    <mergeCell ref="C10:H10"/>
  </mergeCells>
  <dataValidations count="3">
    <dataValidation type="list" allowBlank="1" showErrorMessage="1" errorTitle="Ошибка" error="Выберите значение из списка" sqref="D19:D20 D12:D13">
      <formula1>kind_of_purchase_method</formula1>
    </dataValidation>
    <dataValidation type="decimal" allowBlank="1" showErrorMessage="1" errorTitle="Ошибка" error="Допускается ввод только неотрицательных чисел!" sqref="I19 G18:G19 G11:G12 I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9:F19 C18 H18:H19 C11 H11:H12 E12:F12">
      <formula1>900</formula1>
    </dataValidation>
  </dataValidations>
  <hyperlinks>
    <hyperlink ref="C15" location="'ТС показатели (2)'!A1" tooltip="Добавить поставщика" display="Добавить запись"/>
    <hyperlink ref="C22" location="'ТС показатели (2)'!A1" tooltip="Добавить поставщика" display="Добавить запись"/>
    <hyperlink ref="D14" location="'ТС показатели (2)'!A1" tooltip="Добавить способ" display="Добавить запись"/>
    <hyperlink ref="F13" location="'ТС показатели (2)'!A1" tooltip="Добавить запись" display="Добавить запись"/>
    <hyperlink ref="D21" location="'ТС показатели (2)'!A1" tooltip="Добавить способ" display="Добавить запись"/>
    <hyperlink ref="F20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dcterms:created xsi:type="dcterms:W3CDTF">1996-10-08T23:32:33Z</dcterms:created>
  <dcterms:modified xsi:type="dcterms:W3CDTF">2013-04-10T07:07:25Z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